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7695"/>
  </bookViews>
  <sheets>
    <sheet name="费用清单" sheetId="1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<sst xmlns="http://schemas.openxmlformats.org/spreadsheetml/2006/main" count="50" uniqueCount="37">
  <si>
    <t>特种作业培训真实设备设施升级费用清单（物资采购）</t>
  </si>
  <si>
    <t>序号</t>
  </si>
  <si>
    <t>工种/类目</t>
  </si>
  <si>
    <t>科目</t>
  </si>
  <si>
    <t>数量</t>
  </si>
  <si>
    <t>单位</t>
  </si>
  <si>
    <t>单价(万元)</t>
  </si>
  <si>
    <r>
      <rPr>
        <b/>
        <sz val="11"/>
        <color rgb="FF000000"/>
        <rFont val="微软雅黑"/>
        <charset val="134"/>
      </rPr>
      <t>总价(万元)</t>
    </r>
    <r>
      <rPr>
        <b/>
        <sz val="11"/>
        <color rgb="FF000000"/>
        <rFont val="Times New Roman"/>
        <charset val="134"/>
      </rPr>
      <t>)</t>
    </r>
  </si>
  <si>
    <t>备注</t>
  </si>
  <si>
    <t>低压电工作业</t>
  </si>
  <si>
    <t>K1 工器具电器仪器仪表</t>
  </si>
  <si>
    <t>套</t>
  </si>
  <si>
    <t>含安全工器具存放柜、摆放架。</t>
  </si>
  <si>
    <t>K1 登杆作业设备设施</t>
  </si>
  <si>
    <t>水泥电杆1根，配套工具。要上5楼</t>
  </si>
  <si>
    <t>K1 仪器仪表测试平台</t>
  </si>
  <si>
    <t>K1 干扰项设备设施</t>
  </si>
  <si>
    <t>K31 电气设备安装</t>
  </si>
  <si>
    <t>K31-01、K31-02、K31-03、K31-04、K31-05</t>
  </si>
  <si>
    <t>K32 低压开关柜</t>
  </si>
  <si>
    <r>
      <rPr>
        <sz val="12"/>
        <color theme="1"/>
        <rFont val="仿宋"/>
        <charset val="134"/>
      </rPr>
      <t>GCS进线柜、出线柜、补偿柜，</t>
    </r>
    <r>
      <rPr>
        <b/>
        <sz val="12"/>
        <color theme="1"/>
        <rFont val="仿宋"/>
        <charset val="134"/>
      </rPr>
      <t>外观与考场相同</t>
    </r>
  </si>
  <si>
    <t>K32 低压接线模拟屏</t>
  </si>
  <si>
    <t>低压模拟屏，含支架。</t>
  </si>
  <si>
    <t>K33 临时用电系统</t>
  </si>
  <si>
    <t>含380V电动机、照明灯具、含绝缘桌、干扰项</t>
  </si>
  <si>
    <t>场地操作平台、置物架</t>
  </si>
  <si>
    <t>低压柜上5楼，施工和电缆、接地扁铁、绝缘垫等施工及材料</t>
  </si>
  <si>
    <t>熔化焊接作业</t>
  </si>
  <si>
    <t>新增工器具设备设施</t>
  </si>
  <si>
    <t>含2套高处焊专用登高架(定制钢管架非扣件式，出于安全考虑不采用普通门式架)、2套高处焊工装架、2套安全带挂点、2套防坠器挂点（含防坠器）</t>
  </si>
  <si>
    <t>K43 灭火器选择与使用</t>
  </si>
  <si>
    <t>消防沙箱、仿真灭火智能化考核系统及配套硬件设备</t>
  </si>
  <si>
    <t>K44 创伤包扎考位</t>
  </si>
  <si>
    <t>合计</t>
  </si>
  <si>
    <t>优惠</t>
  </si>
  <si>
    <t>优惠后总价合计</t>
  </si>
  <si>
    <t xml:space="preserve">备注：
以上报价含运输(含上楼搬运费)费、安装调试费、税费等。
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</si>
</sst>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等线"/>
      <charset val="134"/>
      <scheme val="minor"/>
    </font>
    <font>
      <b/>
      <sz val="14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b/>
      <sz val="26"/>
      <color rgb="FF000000"/>
      <name val="黑体"/>
      <charset val="134"/>
    </font>
    <font>
      <b/>
      <sz val="11"/>
      <color rgb="FF000000"/>
      <name val="微软雅黑"/>
      <charset val="134"/>
    </font>
    <font>
      <sz val="12"/>
      <color theme="1"/>
      <name val="仿宋"/>
      <charset val="134"/>
    </font>
    <font>
      <sz val="12"/>
      <color rgb="FF000000"/>
      <name val="仿宋"/>
      <charset val="134"/>
    </font>
    <font>
      <b/>
      <sz val="14"/>
      <color rgb="FF000000"/>
      <name val="仿宋"/>
      <charset val="134"/>
    </font>
    <font>
      <sz val="12"/>
      <color rgb="FF000000"/>
      <name val="华文仿宋"/>
      <charset val="134"/>
    </font>
    <font>
      <b/>
      <sz val="10.5"/>
      <color rgb="FF000000"/>
      <name val="Arial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1"/>
      <color rgb="FF000000"/>
      <name val="Times New Roman"/>
      <charset val="134"/>
    </font>
    <font>
      <b/>
      <sz val="12"/>
      <color theme="1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0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43" fontId="6" fillId="0" borderId="1" xfId="1" applyFont="1" applyBorder="1" applyAlignment="1">
      <alignment horizontal="center" vertical="center" wrapText="1"/>
    </xf>
    <xf numFmtId="43" fontId="6" fillId="0" borderId="2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5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43" fontId="7" fillId="0" borderId="1" xfId="0" applyNumberFormat="1" applyFont="1" applyBorder="1" applyAlignment="1">
      <alignment vertical="center" wrapText="1"/>
    </xf>
    <xf numFmtId="0" fontId="7" fillId="0" borderId="1" xfId="0" applyFont="1" applyBorder="1" applyAlignment="1">
      <alignment horizontal="left" vertical="center" wrapText="1" indent="2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/>
    </xf>
    <xf numFmtId="0" fontId="9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1"/>
  <sheetViews>
    <sheetView showGridLines="0" tabSelected="1" zoomScale="93" zoomScaleNormal="93" workbookViewId="0">
      <selection activeCell="A1" sqref="A1:H1"/>
    </sheetView>
  </sheetViews>
  <sheetFormatPr defaultColWidth="9" defaultRowHeight="14.25" outlineLevelCol="7"/>
  <cols>
    <col min="1" max="1" width="5" style="2" customWidth="1"/>
    <col min="2" max="2" width="10.8583333333333" customWidth="1"/>
    <col min="3" max="3" width="35.1833333333333" customWidth="1"/>
    <col min="4" max="5" width="5" customWidth="1"/>
    <col min="6" max="6" width="10.3583333333333" customWidth="1"/>
    <col min="7" max="7" width="11.075" customWidth="1"/>
    <col min="8" max="8" width="58.7583333333333" style="3" customWidth="1"/>
  </cols>
  <sheetData>
    <row r="1" ht="37" customHeight="1" spans="1:8">
      <c r="A1" s="4" t="s">
        <v>0</v>
      </c>
      <c r="B1" s="4"/>
      <c r="C1" s="4"/>
      <c r="D1" s="4"/>
      <c r="E1" s="4"/>
      <c r="F1" s="4"/>
      <c r="G1" s="4"/>
      <c r="H1" s="5"/>
    </row>
    <row r="2" ht="15" spans="1:8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</row>
    <row r="3" spans="1:8">
      <c r="A3" s="7">
        <v>1</v>
      </c>
      <c r="B3" s="8" t="s">
        <v>9</v>
      </c>
      <c r="C3" s="8" t="s">
        <v>10</v>
      </c>
      <c r="D3" s="9">
        <v>1</v>
      </c>
      <c r="E3" s="9" t="s">
        <v>11</v>
      </c>
      <c r="F3" s="10"/>
      <c r="G3" s="11">
        <f>F3*D3</f>
        <v>0</v>
      </c>
      <c r="H3" s="12" t="s">
        <v>12</v>
      </c>
    </row>
    <row r="4" customFormat="1" spans="1:8">
      <c r="A4" s="13"/>
      <c r="B4" s="14"/>
      <c r="C4" s="8" t="s">
        <v>13</v>
      </c>
      <c r="D4" s="9">
        <v>1</v>
      </c>
      <c r="E4" s="9" t="s">
        <v>11</v>
      </c>
      <c r="F4" s="10"/>
      <c r="G4" s="11">
        <f>F4*D4</f>
        <v>0</v>
      </c>
      <c r="H4" s="12" t="s">
        <v>14</v>
      </c>
    </row>
    <row r="5" spans="1:8">
      <c r="A5" s="15"/>
      <c r="B5" s="16"/>
      <c r="C5" s="8" t="s">
        <v>15</v>
      </c>
      <c r="D5" s="9">
        <v>1</v>
      </c>
      <c r="E5" s="9" t="s">
        <v>11</v>
      </c>
      <c r="F5" s="10"/>
      <c r="G5" s="11">
        <f>F5*D5</f>
        <v>0</v>
      </c>
      <c r="H5" s="12"/>
    </row>
    <row r="6" customFormat="1" spans="1:8">
      <c r="A6" s="13"/>
      <c r="B6" s="14"/>
      <c r="C6" s="8" t="s">
        <v>16</v>
      </c>
      <c r="D6" s="9">
        <v>1</v>
      </c>
      <c r="E6" s="9" t="s">
        <v>11</v>
      </c>
      <c r="F6" s="10"/>
      <c r="G6" s="11">
        <f>F6*D6</f>
        <v>0</v>
      </c>
      <c r="H6" s="12"/>
    </row>
    <row r="7" spans="1:8">
      <c r="A7" s="15"/>
      <c r="B7" s="16"/>
      <c r="C7" s="17" t="s">
        <v>17</v>
      </c>
      <c r="D7" s="9">
        <v>1</v>
      </c>
      <c r="E7" s="9" t="s">
        <v>11</v>
      </c>
      <c r="F7" s="10"/>
      <c r="G7" s="11">
        <f t="shared" ref="G7:G19" si="0">F7*D7</f>
        <v>0</v>
      </c>
      <c r="H7" s="12" t="s">
        <v>18</v>
      </c>
    </row>
    <row r="8" spans="1:8">
      <c r="A8" s="15"/>
      <c r="B8" s="16"/>
      <c r="C8" s="17" t="s">
        <v>19</v>
      </c>
      <c r="D8" s="9">
        <v>1</v>
      </c>
      <c r="E8" s="9" t="s">
        <v>11</v>
      </c>
      <c r="F8" s="10"/>
      <c r="G8" s="11">
        <f t="shared" si="0"/>
        <v>0</v>
      </c>
      <c r="H8" s="12" t="s">
        <v>20</v>
      </c>
    </row>
    <row r="9" customFormat="1" spans="1:8">
      <c r="A9" s="15"/>
      <c r="B9" s="18"/>
      <c r="C9" s="17" t="s">
        <v>21</v>
      </c>
      <c r="D9" s="9">
        <v>1</v>
      </c>
      <c r="E9" s="9" t="s">
        <v>11</v>
      </c>
      <c r="F9" s="10"/>
      <c r="G9" s="11">
        <f t="shared" si="0"/>
        <v>0</v>
      </c>
      <c r="H9" s="12" t="s">
        <v>22</v>
      </c>
    </row>
    <row r="10" spans="1:8">
      <c r="A10" s="15"/>
      <c r="B10" s="16"/>
      <c r="C10" s="17" t="s">
        <v>23</v>
      </c>
      <c r="D10" s="9">
        <v>1</v>
      </c>
      <c r="E10" s="9" t="s">
        <v>11</v>
      </c>
      <c r="F10" s="10"/>
      <c r="G10" s="11">
        <f t="shared" si="0"/>
        <v>0</v>
      </c>
      <c r="H10" s="12" t="s">
        <v>24</v>
      </c>
    </row>
    <row r="11" customFormat="1" spans="1:8">
      <c r="A11" s="15"/>
      <c r="B11" s="16"/>
      <c r="C11" s="17" t="s">
        <v>25</v>
      </c>
      <c r="D11" s="9">
        <v>1</v>
      </c>
      <c r="E11" s="9" t="s">
        <v>11</v>
      </c>
      <c r="F11" s="10"/>
      <c r="G11" s="11">
        <f t="shared" si="0"/>
        <v>0</v>
      </c>
      <c r="H11" s="12" t="s">
        <v>26</v>
      </c>
    </row>
    <row r="12" customFormat="1" ht="42.75" spans="1:8">
      <c r="A12" s="7">
        <v>2</v>
      </c>
      <c r="B12" s="8" t="s">
        <v>27</v>
      </c>
      <c r="C12" s="14" t="s">
        <v>28</v>
      </c>
      <c r="D12" s="19">
        <v>1</v>
      </c>
      <c r="E12" s="19" t="s">
        <v>11</v>
      </c>
      <c r="F12" s="10"/>
      <c r="G12" s="11">
        <f t="shared" si="0"/>
        <v>0</v>
      </c>
      <c r="H12" s="12" t="s">
        <v>29</v>
      </c>
    </row>
    <row r="13" customFormat="1" spans="1:8">
      <c r="A13" s="15"/>
      <c r="B13" s="16"/>
      <c r="C13" s="8" t="s">
        <v>16</v>
      </c>
      <c r="D13" s="9">
        <v>1</v>
      </c>
      <c r="E13" s="9" t="s">
        <v>11</v>
      </c>
      <c r="F13" s="10"/>
      <c r="G13" s="11">
        <f t="shared" si="0"/>
        <v>0</v>
      </c>
      <c r="H13" s="12"/>
    </row>
    <row r="14" customFormat="1" spans="1:8">
      <c r="A14" s="15"/>
      <c r="B14" s="18"/>
      <c r="C14" s="14" t="s">
        <v>30</v>
      </c>
      <c r="D14" s="19">
        <v>1</v>
      </c>
      <c r="E14" s="19" t="s">
        <v>11</v>
      </c>
      <c r="F14" s="10"/>
      <c r="G14" s="11">
        <f t="shared" si="0"/>
        <v>0</v>
      </c>
      <c r="H14" s="12" t="s">
        <v>31</v>
      </c>
    </row>
    <row r="15" customFormat="1" spans="1:8">
      <c r="A15" s="15"/>
      <c r="B15" s="18"/>
      <c r="C15" s="14" t="s">
        <v>32</v>
      </c>
      <c r="D15" s="19">
        <v>1</v>
      </c>
      <c r="E15" s="19" t="s">
        <v>11</v>
      </c>
      <c r="F15" s="10"/>
      <c r="G15" s="11">
        <f t="shared" si="0"/>
        <v>0</v>
      </c>
      <c r="H15" s="12"/>
    </row>
    <row r="16" s="1" customFormat="1" ht="18.75" spans="1:8">
      <c r="A16" s="20" t="s">
        <v>33</v>
      </c>
      <c r="B16" s="21"/>
      <c r="C16" s="21"/>
      <c r="D16" s="22"/>
      <c r="E16" s="21"/>
      <c r="F16" s="21"/>
      <c r="G16" s="23">
        <f>SUM(G3:G15)</f>
        <v>0</v>
      </c>
      <c r="H16" s="24"/>
    </row>
    <row r="17" s="1" customFormat="1" ht="18.75" hidden="1" spans="1:8">
      <c r="A17" s="20" t="s">
        <v>34</v>
      </c>
      <c r="B17" s="21"/>
      <c r="C17" s="21"/>
      <c r="D17" s="22"/>
      <c r="E17" s="21"/>
      <c r="F17" s="21"/>
      <c r="G17" s="23">
        <v>0</v>
      </c>
      <c r="H17" s="24"/>
    </row>
    <row r="18" s="1" customFormat="1" ht="18.75" hidden="1" spans="1:8">
      <c r="A18" s="20" t="s">
        <v>35</v>
      </c>
      <c r="B18" s="21"/>
      <c r="C18" s="21"/>
      <c r="D18" s="22"/>
      <c r="E18" s="21"/>
      <c r="F18" s="21"/>
      <c r="G18" s="23">
        <f>G16-G17</f>
        <v>0</v>
      </c>
      <c r="H18" s="24"/>
    </row>
    <row r="19" ht="69" customHeight="1" spans="1:8">
      <c r="A19" s="25" t="s">
        <v>36</v>
      </c>
      <c r="B19" s="26"/>
      <c r="C19" s="26"/>
      <c r="D19" s="26"/>
      <c r="E19" s="26"/>
      <c r="F19" s="26"/>
      <c r="G19" s="26"/>
      <c r="H19" s="25"/>
    </row>
    <row r="20" customFormat="1" spans="1:8">
      <c r="A20" s="27"/>
      <c r="H20" s="3"/>
    </row>
    <row r="21" customFormat="1" spans="1:8">
      <c r="A21" s="27"/>
      <c r="H21" s="3"/>
    </row>
  </sheetData>
  <mergeCells count="11">
    <mergeCell ref="A1:H1"/>
    <mergeCell ref="A16:F16"/>
    <mergeCell ref="A17:F17"/>
    <mergeCell ref="A18:F18"/>
    <mergeCell ref="A19:H19"/>
    <mergeCell ref="A3:A10"/>
    <mergeCell ref="A12:A13"/>
    <mergeCell ref="A14:A15"/>
    <mergeCell ref="B3:B10"/>
    <mergeCell ref="B12:B13"/>
    <mergeCell ref="B14:B15"/>
  </mergeCells>
  <pageMargins left="0.7" right="0.7" top="0.75" bottom="0.75" header="0.3" footer="0.3"/>
  <pageSetup paperSize="9" scale="9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费用清单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拒绝 访问</dc:creator>
  <cp:lastModifiedBy>梧桐雨</cp:lastModifiedBy>
  <dcterms:created xsi:type="dcterms:W3CDTF">2025-02-19T06:21:00Z</dcterms:created>
  <dcterms:modified xsi:type="dcterms:W3CDTF">2026-03-25T08:02:58Z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82842310495944499D461B81F356CB6F_13</vt:lpwstr>
  </property>
  <property fmtid="{D5CDD505-2E9C-101B-9397-08002B2CF9AE}" pid="4" name="CalculationRule">
    <vt:i4>0</vt:i4>
  </property>
</Properties>
</file>