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<sst xmlns="http://schemas.openxmlformats.org/spreadsheetml/2006/main" count="209" uniqueCount="76">
  <si>
    <t xml:space="preserve"> 装 修 工 程 报 价 表</t>
  </si>
  <si>
    <t>建设单位：自贡市职业培训学院</t>
  </si>
  <si>
    <t>工程名称：</t>
  </si>
  <si>
    <t>7号楼排除安全隐患维修项目</t>
  </si>
  <si>
    <t>序号</t>
  </si>
  <si>
    <t>项目名称</t>
  </si>
  <si>
    <t>单位</t>
  </si>
  <si>
    <t>数量</t>
  </si>
  <si>
    <t>单价</t>
  </si>
  <si>
    <t>合价</t>
  </si>
  <si>
    <t>备注</t>
  </si>
  <si>
    <t>A</t>
  </si>
  <si>
    <t>7号楼</t>
  </si>
  <si>
    <t>一、</t>
  </si>
  <si>
    <t>7号楼外楼梯二楼教室（电工房带库房）</t>
  </si>
  <si>
    <t>铲除漏水面窗台下方原涂料</t>
  </si>
  <si>
    <t>项</t>
  </si>
  <si>
    <t>人工费</t>
  </si>
  <si>
    <t>切割墙体开会议室门洞</t>
  </si>
  <si>
    <t>人工费、机械费</t>
  </si>
  <si>
    <t>维修原窗户</t>
  </si>
  <si>
    <t>人工费、窗扇轮子、5mm普通白玻璃、玻璃胶</t>
  </si>
  <si>
    <t>库房木门</t>
  </si>
  <si>
    <t>樘</t>
  </si>
  <si>
    <t>定制木门带套</t>
  </si>
  <si>
    <t>外墙局部防水处理</t>
  </si>
  <si>
    <t>人工费、透明外墙防水胶。窗洞外围涂刷透明防水胶</t>
  </si>
  <si>
    <t>内墙漏水处防返碱处理</t>
  </si>
  <si>
    <t>人工费、草酸、K11防水。漏水返碱处墙面草酸处理，涂刷K11防水涂料</t>
  </si>
  <si>
    <t>贴漏水面窗户下方300*600墙裙砖</t>
  </si>
  <si>
    <t>㎡</t>
  </si>
  <si>
    <t>人工费、河沙、水泥、300*600白色墙砖</t>
  </si>
  <si>
    <t>局部清补腻子</t>
  </si>
  <si>
    <t>人工费、内墙腻子</t>
  </si>
  <si>
    <t>脚手架费用</t>
  </si>
  <si>
    <t>租赁费、运输费</t>
  </si>
  <si>
    <t>完工清洁费用</t>
  </si>
  <si>
    <t>完工建渣清运</t>
  </si>
  <si>
    <t>人工费、车运费</t>
  </si>
  <si>
    <t>小    计</t>
  </si>
  <si>
    <t>二、</t>
  </si>
  <si>
    <t>7号楼外楼梯四楼教室（电工房带库房）</t>
  </si>
  <si>
    <t>切割拆除讲台</t>
  </si>
  <si>
    <t>个</t>
  </si>
  <si>
    <t>补贴拆除讲台后地面600*600地砖</t>
  </si>
  <si>
    <t>人工费、河沙、水泥、600*600地砖</t>
  </si>
  <si>
    <t>三、</t>
  </si>
  <si>
    <t>7号楼内楼梯二楼实训室</t>
  </si>
  <si>
    <t>四、</t>
  </si>
  <si>
    <t>7号楼内楼梯三楼实训室</t>
  </si>
  <si>
    <t>五、</t>
  </si>
  <si>
    <t>7号楼内楼梯四楼实训室</t>
  </si>
  <si>
    <t>拆除钢质门</t>
  </si>
  <si>
    <t>子母钢质门</t>
  </si>
  <si>
    <t>定制子母钢质门1.1米*2.1米</t>
  </si>
  <si>
    <t>六、</t>
  </si>
  <si>
    <t>7号楼内楼梯间拖布池</t>
  </si>
  <si>
    <t>墙面开排水孔</t>
  </si>
  <si>
    <t>砖砌拖布池（长0.6米）</t>
  </si>
  <si>
    <t>PPR水管安装</t>
  </si>
  <si>
    <t>人工费、PPR水管、管件</t>
  </si>
  <si>
    <t>φ50排水管安装</t>
  </si>
  <si>
    <t>人工费、φ50排水管、管件</t>
  </si>
  <si>
    <t>长颈拖布池龙头</t>
  </si>
  <si>
    <t>人工费、长颈水龙头</t>
  </si>
  <si>
    <t>七、</t>
  </si>
  <si>
    <t>7号楼外楼梯</t>
  </si>
  <si>
    <t>一至二楼楼梯扶手油漆翻新</t>
  </si>
  <si>
    <t>m</t>
  </si>
  <si>
    <t>人工费、防锈漆</t>
  </si>
  <si>
    <t>拆除原梯步外侧水泥边带</t>
  </si>
  <si>
    <t>新做梯步外侧水泥边带</t>
  </si>
  <si>
    <t>人工费、河沙、水泥、建筑胶粉</t>
  </si>
  <si>
    <t>更换安装吸顶灯（直径300）</t>
  </si>
  <si>
    <t>人工费、300mm直径吸顶灯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</si>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</sst>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right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43" fontId="6" fillId="34" borderId="9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3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0" fontId="6" fillId="34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3" fontId="4" fillId="34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61">
      <selection activeCell="A78" sqref="A78:E78"/>
    </sheetView>
  </sheetViews>
  <sheetFormatPr defaultColWidth="9.8515625" defaultRowHeight="33.75" customHeight="1"/>
  <cols>
    <col min="1" max="1" width="11.57421875" style="6" customWidth="1"/>
    <col min="2" max="2" width="31.140625" style="7" customWidth="1"/>
    <col min="3" max="3" width="7.7109375" style="1" customWidth="1"/>
    <col min="4" max="4" width="15.00390625" style="1" customWidth="1"/>
    <col min="5" max="5" width="12.28125" style="1" customWidth="1"/>
    <col min="6" max="6" width="15.57421875" style="8" customWidth="1"/>
    <col min="7" max="7" width="65.00390625" style="1" customWidth="1"/>
    <col min="8" max="8" width="9.8515625" style="1" customWidth="1"/>
    <col min="9" max="9" width="12.28125" style="1" customWidth="1"/>
    <col min="10" max="16384" width="9.8515625" style="1" customWidth="1"/>
  </cols>
  <sheetData>
    <row r="1" spans="1:7" s="1" customFormat="1" ht="21" customHeight="1">
      <c r="A1" s="9" t="s">
        <v>0</v>
      </c>
      <c r="B1" s="9"/>
      <c r="C1" s="9"/>
      <c r="D1" s="9"/>
      <c r="E1" s="9"/>
      <c r="F1" s="9"/>
      <c r="G1" s="10"/>
    </row>
    <row r="2" spans="1:9" s="1" customFormat="1" ht="21" customHeight="1">
      <c r="A2" s="11" t="s">
        <v>1</v>
      </c>
      <c r="B2" s="12"/>
      <c r="C2" s="13"/>
      <c r="D2" s="14"/>
      <c r="E2" s="14"/>
      <c r="F2" s="15"/>
      <c r="G2" s="16"/>
      <c r="I2" s="14"/>
    </row>
    <row r="3" spans="1:9" s="1" customFormat="1" ht="21" customHeight="1">
      <c r="A3" s="17" t="s">
        <v>2</v>
      </c>
      <c r="B3" s="12" t="s">
        <v>3</v>
      </c>
      <c r="C3" s="13"/>
      <c r="D3" s="18"/>
      <c r="E3" s="14"/>
      <c r="F3" s="15"/>
      <c r="G3" s="16"/>
      <c r="I3" s="14"/>
    </row>
    <row r="4" spans="1:9" s="1" customFormat="1" ht="15.75" customHeight="1">
      <c r="A4" s="19" t="s">
        <v>4</v>
      </c>
      <c r="B4" s="20" t="s">
        <v>5</v>
      </c>
      <c r="C4" s="20" t="s">
        <v>6</v>
      </c>
      <c r="D4" s="20" t="s">
        <v>7</v>
      </c>
      <c r="E4" s="21" t="s">
        <v>8</v>
      </c>
      <c r="F4" s="21" t="s">
        <v>9</v>
      </c>
      <c r="G4" s="20" t="s">
        <v>10</v>
      </c>
      <c r="I4" s="21"/>
    </row>
    <row r="5" spans="1:9" s="2" customFormat="1" ht="15.75" customHeight="1">
      <c r="A5" s="22" t="s">
        <v>11</v>
      </c>
      <c r="B5" s="23" t="s">
        <v>12</v>
      </c>
      <c r="C5" s="24"/>
      <c r="D5" s="24"/>
      <c r="E5" s="25"/>
      <c r="F5" s="25"/>
      <c r="G5" s="26"/>
      <c r="I5" s="44"/>
    </row>
    <row r="6" spans="1:9" s="2" customFormat="1" ht="15.75" customHeight="1">
      <c r="A6" s="27" t="s">
        <v>13</v>
      </c>
      <c r="B6" s="28" t="s">
        <v>14</v>
      </c>
      <c r="C6" s="29"/>
      <c r="D6" s="29"/>
      <c r="E6" s="29"/>
      <c r="F6" s="29"/>
      <c r="G6" s="30"/>
      <c r="I6" s="44"/>
    </row>
    <row r="7" spans="1:7" s="3" customFormat="1" ht="13.5" customHeight="1">
      <c r="A7" s="31">
        <v>1</v>
      </c>
      <c r="B7" s="32" t="s">
        <v>15</v>
      </c>
      <c r="C7" s="18" t="s">
        <v>16</v>
      </c>
      <c r="D7" s="18">
        <v>1</v>
      </c>
      <c r="E7" s="33"/>
      <c r="F7" s="34"/>
      <c r="G7" s="35" t="s">
        <v>17</v>
      </c>
    </row>
    <row r="8" spans="1:7" s="3" customFormat="1" ht="13.5" customHeight="1">
      <c r="A8" s="31">
        <v>2</v>
      </c>
      <c r="B8" s="32" t="s">
        <v>18</v>
      </c>
      <c r="C8" s="18" t="s">
        <v>16</v>
      </c>
      <c r="D8" s="18">
        <v>1</v>
      </c>
      <c r="E8" s="33"/>
      <c r="F8" s="34"/>
      <c r="G8" s="35" t="s">
        <v>19</v>
      </c>
    </row>
    <row r="9" spans="1:7" s="3" customFormat="1" ht="13.5" customHeight="1">
      <c r="A9" s="31">
        <v>3</v>
      </c>
      <c r="B9" s="32" t="s">
        <v>20</v>
      </c>
      <c r="C9" s="18" t="s">
        <v>16</v>
      </c>
      <c r="D9" s="18">
        <v>1</v>
      </c>
      <c r="E9" s="33"/>
      <c r="F9" s="34"/>
      <c r="G9" s="35" t="s">
        <v>21</v>
      </c>
    </row>
    <row r="10" spans="1:7" s="3" customFormat="1" ht="13.5" customHeight="1">
      <c r="A10" s="31">
        <v>4</v>
      </c>
      <c r="B10" s="32" t="s">
        <v>22</v>
      </c>
      <c r="C10" s="18" t="s">
        <v>23</v>
      </c>
      <c r="D10" s="18">
        <v>1</v>
      </c>
      <c r="E10" s="33"/>
      <c r="F10" s="34"/>
      <c r="G10" s="35" t="s">
        <v>24</v>
      </c>
    </row>
    <row r="11" spans="1:7" s="3" customFormat="1" ht="13.5" customHeight="1">
      <c r="A11" s="31">
        <v>5</v>
      </c>
      <c r="B11" s="32" t="s">
        <v>25</v>
      </c>
      <c r="C11" s="18" t="s">
        <v>16</v>
      </c>
      <c r="D11" s="18">
        <v>1</v>
      </c>
      <c r="E11" s="33"/>
      <c r="F11" s="34"/>
      <c r="G11" s="35" t="s">
        <v>26</v>
      </c>
    </row>
    <row r="12" spans="1:7" s="3" customFormat="1" ht="13.5" customHeight="1">
      <c r="A12" s="31">
        <v>6</v>
      </c>
      <c r="B12" s="32" t="s">
        <v>27</v>
      </c>
      <c r="C12" s="18" t="s">
        <v>16</v>
      </c>
      <c r="D12" s="18">
        <v>1</v>
      </c>
      <c r="E12" s="33"/>
      <c r="F12" s="34"/>
      <c r="G12" s="35" t="s">
        <v>28</v>
      </c>
    </row>
    <row r="13" spans="1:7" s="3" customFormat="1" ht="13.5" customHeight="1">
      <c r="A13" s="31">
        <v>7</v>
      </c>
      <c r="B13" s="32" t="s">
        <v>29</v>
      </c>
      <c r="C13" s="18" t="s">
        <v>30</v>
      </c>
      <c r="D13" s="18">
        <f>9*1.2</f>
        <v>10.8</v>
      </c>
      <c r="E13" s="33"/>
      <c r="F13" s="34"/>
      <c r="G13" s="35" t="s">
        <v>31</v>
      </c>
    </row>
    <row r="14" spans="1:7" s="3" customFormat="1" ht="13.5" customHeight="1">
      <c r="A14" s="31">
        <v>8</v>
      </c>
      <c r="B14" s="32" t="s">
        <v>32</v>
      </c>
      <c r="C14" s="18" t="s">
        <v>16</v>
      </c>
      <c r="D14" s="18">
        <v>1</v>
      </c>
      <c r="E14" s="33"/>
      <c r="F14" s="34"/>
      <c r="G14" s="35" t="s">
        <v>33</v>
      </c>
    </row>
    <row r="15" spans="1:7" s="3" customFormat="1" ht="13.5" customHeight="1">
      <c r="A15" s="31">
        <v>9</v>
      </c>
      <c r="B15" s="32" t="s">
        <v>34</v>
      </c>
      <c r="C15" s="18" t="s">
        <v>16</v>
      </c>
      <c r="D15" s="18">
        <v>1</v>
      </c>
      <c r="E15" s="33"/>
      <c r="F15" s="34"/>
      <c r="G15" s="35" t="s">
        <v>35</v>
      </c>
    </row>
    <row r="16" spans="1:7" s="3" customFormat="1" ht="13.5" customHeight="1">
      <c r="A16" s="31">
        <v>10</v>
      </c>
      <c r="B16" s="32" t="s">
        <v>36</v>
      </c>
      <c r="C16" s="18" t="s">
        <v>30</v>
      </c>
      <c r="D16" s="18">
        <v>108</v>
      </c>
      <c r="E16" s="33"/>
      <c r="F16" s="34"/>
      <c r="G16" s="35" t="s">
        <v>17</v>
      </c>
    </row>
    <row r="17" spans="1:7" s="3" customFormat="1" ht="13.5" customHeight="1">
      <c r="A17" s="31">
        <v>11</v>
      </c>
      <c r="B17" s="32" t="s">
        <v>37</v>
      </c>
      <c r="C17" s="18" t="s">
        <v>30</v>
      </c>
      <c r="D17" s="18">
        <v>108</v>
      </c>
      <c r="E17" s="33"/>
      <c r="F17" s="34"/>
      <c r="G17" s="35" t="s">
        <v>38</v>
      </c>
    </row>
    <row r="18" spans="1:6" s="4" customFormat="1" ht="15.75" customHeight="1">
      <c r="A18" s="36" t="s">
        <v>39</v>
      </c>
      <c r="B18" s="37"/>
      <c r="C18" s="37"/>
      <c r="D18" s="37"/>
      <c r="E18" s="38"/>
      <c r="F18" s="39">
        <f>SUM(F7:F17)</f>
        <v>0</v>
      </c>
    </row>
    <row r="19" spans="1:9" s="2" customFormat="1" ht="15.75" customHeight="1">
      <c r="A19" s="27" t="s">
        <v>40</v>
      </c>
      <c r="B19" s="28" t="s">
        <v>41</v>
      </c>
      <c r="C19" s="29"/>
      <c r="D19" s="29"/>
      <c r="E19" s="29"/>
      <c r="F19" s="29"/>
      <c r="G19" s="30"/>
      <c r="I19" s="44"/>
    </row>
    <row r="20" spans="1:7" s="3" customFormat="1" ht="13.5" customHeight="1">
      <c r="A20" s="31">
        <v>1</v>
      </c>
      <c r="B20" s="32" t="s">
        <v>15</v>
      </c>
      <c r="C20" s="18" t="s">
        <v>16</v>
      </c>
      <c r="D20" s="18">
        <v>1</v>
      </c>
      <c r="E20" s="33"/>
      <c r="F20" s="34"/>
      <c r="G20" s="35" t="s">
        <v>17</v>
      </c>
    </row>
    <row r="21" spans="1:7" s="3" customFormat="1" ht="13.5" customHeight="1">
      <c r="A21" s="31">
        <v>2</v>
      </c>
      <c r="B21" s="32" t="s">
        <v>18</v>
      </c>
      <c r="C21" s="18" t="s">
        <v>16</v>
      </c>
      <c r="D21" s="18">
        <v>1</v>
      </c>
      <c r="E21" s="33"/>
      <c r="F21" s="34"/>
      <c r="G21" s="35" t="s">
        <v>19</v>
      </c>
    </row>
    <row r="22" spans="1:7" s="3" customFormat="1" ht="13.5" customHeight="1">
      <c r="A22" s="31">
        <v>3</v>
      </c>
      <c r="B22" s="32" t="s">
        <v>42</v>
      </c>
      <c r="C22" s="18" t="s">
        <v>43</v>
      </c>
      <c r="D22" s="18">
        <v>1</v>
      </c>
      <c r="E22" s="33"/>
      <c r="F22" s="34"/>
      <c r="G22" s="35" t="s">
        <v>19</v>
      </c>
    </row>
    <row r="23" spans="1:7" s="3" customFormat="1" ht="13.5" customHeight="1">
      <c r="A23" s="31">
        <v>4</v>
      </c>
      <c r="B23" s="32" t="s">
        <v>20</v>
      </c>
      <c r="C23" s="18" t="s">
        <v>16</v>
      </c>
      <c r="D23" s="18">
        <v>1</v>
      </c>
      <c r="E23" s="33"/>
      <c r="F23" s="34"/>
      <c r="G23" s="35" t="s">
        <v>21</v>
      </c>
    </row>
    <row r="24" spans="1:7" s="3" customFormat="1" ht="13.5" customHeight="1">
      <c r="A24" s="31">
        <v>5</v>
      </c>
      <c r="B24" s="32" t="s">
        <v>22</v>
      </c>
      <c r="C24" s="18" t="s">
        <v>23</v>
      </c>
      <c r="D24" s="18">
        <v>1</v>
      </c>
      <c r="E24" s="33"/>
      <c r="F24" s="34"/>
      <c r="G24" s="35" t="s">
        <v>24</v>
      </c>
    </row>
    <row r="25" spans="1:7" s="3" customFormat="1" ht="13.5" customHeight="1">
      <c r="A25" s="31">
        <v>6</v>
      </c>
      <c r="B25" s="32" t="s">
        <v>44</v>
      </c>
      <c r="C25" s="18" t="s">
        <v>30</v>
      </c>
      <c r="D25" s="18">
        <v>10.8</v>
      </c>
      <c r="E25" s="33"/>
      <c r="F25" s="34"/>
      <c r="G25" s="35" t="s">
        <v>45</v>
      </c>
    </row>
    <row r="26" spans="1:7" s="3" customFormat="1" ht="13.5" customHeight="1">
      <c r="A26" s="31">
        <v>7</v>
      </c>
      <c r="B26" s="32" t="s">
        <v>25</v>
      </c>
      <c r="C26" s="18" t="s">
        <v>16</v>
      </c>
      <c r="D26" s="18">
        <v>1</v>
      </c>
      <c r="E26" s="33"/>
      <c r="F26" s="34"/>
      <c r="G26" s="35" t="s">
        <v>26</v>
      </c>
    </row>
    <row r="27" spans="1:7" s="3" customFormat="1" ht="13.5" customHeight="1">
      <c r="A27" s="31">
        <v>8</v>
      </c>
      <c r="B27" s="32" t="s">
        <v>27</v>
      </c>
      <c r="C27" s="18" t="s">
        <v>16</v>
      </c>
      <c r="D27" s="18">
        <v>1</v>
      </c>
      <c r="E27" s="33"/>
      <c r="F27" s="34"/>
      <c r="G27" s="35" t="s">
        <v>28</v>
      </c>
    </row>
    <row r="28" spans="1:7" s="3" customFormat="1" ht="13.5" customHeight="1">
      <c r="A28" s="31">
        <v>9</v>
      </c>
      <c r="B28" s="32" t="s">
        <v>29</v>
      </c>
      <c r="C28" s="18" t="s">
        <v>30</v>
      </c>
      <c r="D28" s="18">
        <f>9*1.2</f>
        <v>10.8</v>
      </c>
      <c r="E28" s="33"/>
      <c r="F28" s="34"/>
      <c r="G28" s="35" t="s">
        <v>31</v>
      </c>
    </row>
    <row r="29" spans="1:7" s="3" customFormat="1" ht="13.5" customHeight="1">
      <c r="A29" s="31">
        <v>10</v>
      </c>
      <c r="B29" s="32" t="s">
        <v>32</v>
      </c>
      <c r="C29" s="18" t="s">
        <v>16</v>
      </c>
      <c r="D29" s="18">
        <v>1</v>
      </c>
      <c r="E29" s="33"/>
      <c r="F29" s="34"/>
      <c r="G29" s="35" t="s">
        <v>33</v>
      </c>
    </row>
    <row r="30" spans="1:7" s="3" customFormat="1" ht="13.5" customHeight="1">
      <c r="A30" s="31">
        <v>11</v>
      </c>
      <c r="B30" s="32" t="s">
        <v>34</v>
      </c>
      <c r="C30" s="18" t="s">
        <v>16</v>
      </c>
      <c r="D30" s="18">
        <v>1</v>
      </c>
      <c r="E30" s="33"/>
      <c r="F30" s="34"/>
      <c r="G30" s="35" t="s">
        <v>35</v>
      </c>
    </row>
    <row r="31" spans="1:7" s="3" customFormat="1" ht="13.5" customHeight="1">
      <c r="A31" s="31">
        <v>12</v>
      </c>
      <c r="B31" s="32" t="s">
        <v>36</v>
      </c>
      <c r="C31" s="18" t="s">
        <v>30</v>
      </c>
      <c r="D31" s="18">
        <v>108</v>
      </c>
      <c r="E31" s="33"/>
      <c r="F31" s="34"/>
      <c r="G31" s="35" t="s">
        <v>17</v>
      </c>
    </row>
    <row r="32" spans="1:7" s="3" customFormat="1" ht="13.5" customHeight="1">
      <c r="A32" s="31">
        <v>13</v>
      </c>
      <c r="B32" s="32" t="s">
        <v>37</v>
      </c>
      <c r="C32" s="18" t="s">
        <v>30</v>
      </c>
      <c r="D32" s="18">
        <v>108</v>
      </c>
      <c r="E32" s="33"/>
      <c r="F32" s="34"/>
      <c r="G32" s="35" t="s">
        <v>38</v>
      </c>
    </row>
    <row r="33" spans="1:6" s="4" customFormat="1" ht="15.75" customHeight="1">
      <c r="A33" s="36" t="s">
        <v>39</v>
      </c>
      <c r="B33" s="37"/>
      <c r="C33" s="37"/>
      <c r="D33" s="37"/>
      <c r="E33" s="38"/>
      <c r="F33" s="39">
        <f>SUM(F20:F32)</f>
        <v>0</v>
      </c>
    </row>
    <row r="34" spans="1:9" s="2" customFormat="1" ht="15.75" customHeight="1">
      <c r="A34" s="27" t="s">
        <v>46</v>
      </c>
      <c r="B34" s="28" t="s">
        <v>47</v>
      </c>
      <c r="C34" s="29"/>
      <c r="D34" s="29"/>
      <c r="E34" s="29"/>
      <c r="F34" s="29"/>
      <c r="G34" s="30"/>
      <c r="I34" s="44"/>
    </row>
    <row r="35" spans="1:7" s="3" customFormat="1" ht="13.5" customHeight="1">
      <c r="A35" s="31">
        <v>1</v>
      </c>
      <c r="B35" s="32" t="s">
        <v>20</v>
      </c>
      <c r="C35" s="18" t="s">
        <v>16</v>
      </c>
      <c r="D35" s="18">
        <v>1</v>
      </c>
      <c r="E35" s="33"/>
      <c r="F35" s="34"/>
      <c r="G35" s="35" t="s">
        <v>21</v>
      </c>
    </row>
    <row r="36" spans="1:7" s="3" customFormat="1" ht="13.5" customHeight="1">
      <c r="A36" s="31">
        <v>2</v>
      </c>
      <c r="B36" s="32" t="s">
        <v>25</v>
      </c>
      <c r="C36" s="18" t="s">
        <v>16</v>
      </c>
      <c r="D36" s="18">
        <v>1</v>
      </c>
      <c r="E36" s="33"/>
      <c r="F36" s="34"/>
      <c r="G36" s="35" t="s">
        <v>26</v>
      </c>
    </row>
    <row r="37" spans="1:7" s="3" customFormat="1" ht="13.5" customHeight="1">
      <c r="A37" s="31">
        <v>3</v>
      </c>
      <c r="B37" s="32" t="s">
        <v>27</v>
      </c>
      <c r="C37" s="18" t="s">
        <v>16</v>
      </c>
      <c r="D37" s="18">
        <v>1</v>
      </c>
      <c r="E37" s="33"/>
      <c r="F37" s="34"/>
      <c r="G37" s="35" t="s">
        <v>28</v>
      </c>
    </row>
    <row r="38" spans="1:7" s="3" customFormat="1" ht="13.5" customHeight="1">
      <c r="A38" s="31">
        <v>4</v>
      </c>
      <c r="B38" s="32" t="s">
        <v>32</v>
      </c>
      <c r="C38" s="18" t="s">
        <v>16</v>
      </c>
      <c r="D38" s="18">
        <v>1</v>
      </c>
      <c r="E38" s="33"/>
      <c r="F38" s="34"/>
      <c r="G38" s="35" t="s">
        <v>33</v>
      </c>
    </row>
    <row r="39" spans="1:7" s="3" customFormat="1" ht="13.5" customHeight="1">
      <c r="A39" s="31">
        <v>5</v>
      </c>
      <c r="B39" s="32" t="s">
        <v>34</v>
      </c>
      <c r="C39" s="18" t="s">
        <v>16</v>
      </c>
      <c r="D39" s="18">
        <v>1</v>
      </c>
      <c r="E39" s="33"/>
      <c r="F39" s="34"/>
      <c r="G39" s="35" t="s">
        <v>35</v>
      </c>
    </row>
    <row r="40" spans="1:7" s="3" customFormat="1" ht="13.5" customHeight="1">
      <c r="A40" s="31">
        <v>6</v>
      </c>
      <c r="B40" s="32" t="s">
        <v>36</v>
      </c>
      <c r="C40" s="18" t="s">
        <v>30</v>
      </c>
      <c r="D40" s="18">
        <v>148</v>
      </c>
      <c r="E40" s="33"/>
      <c r="F40" s="34"/>
      <c r="G40" s="35" t="s">
        <v>17</v>
      </c>
    </row>
    <row r="41" spans="1:7" s="3" customFormat="1" ht="13.5" customHeight="1">
      <c r="A41" s="31">
        <v>7</v>
      </c>
      <c r="B41" s="32" t="s">
        <v>37</v>
      </c>
      <c r="C41" s="18" t="s">
        <v>30</v>
      </c>
      <c r="D41" s="18">
        <v>148</v>
      </c>
      <c r="E41" s="33"/>
      <c r="F41" s="34"/>
      <c r="G41" s="35" t="s">
        <v>38</v>
      </c>
    </row>
    <row r="42" spans="1:6" s="4" customFormat="1" ht="15.75" customHeight="1">
      <c r="A42" s="36" t="s">
        <v>39</v>
      </c>
      <c r="B42" s="37"/>
      <c r="C42" s="37"/>
      <c r="D42" s="37"/>
      <c r="E42" s="38"/>
      <c r="F42" s="39">
        <f>SUM(F35:F41)</f>
        <v>0</v>
      </c>
    </row>
    <row r="43" spans="1:9" s="2" customFormat="1" ht="15.75" customHeight="1">
      <c r="A43" s="27" t="s">
        <v>48</v>
      </c>
      <c r="B43" s="40" t="s">
        <v>49</v>
      </c>
      <c r="C43" s="29"/>
      <c r="D43" s="29"/>
      <c r="E43" s="29"/>
      <c r="F43" s="29"/>
      <c r="G43" s="30"/>
      <c r="I43" s="44"/>
    </row>
    <row r="44" spans="1:7" s="3" customFormat="1" ht="13.5" customHeight="1">
      <c r="A44" s="31">
        <v>1</v>
      </c>
      <c r="B44" s="32" t="s">
        <v>20</v>
      </c>
      <c r="C44" s="18" t="s">
        <v>16</v>
      </c>
      <c r="D44" s="18">
        <v>1</v>
      </c>
      <c r="E44" s="33"/>
      <c r="F44" s="34"/>
      <c r="G44" s="35" t="s">
        <v>21</v>
      </c>
    </row>
    <row r="45" spans="1:7" s="3" customFormat="1" ht="13.5" customHeight="1">
      <c r="A45" s="31">
        <v>2</v>
      </c>
      <c r="B45" s="32" t="s">
        <v>25</v>
      </c>
      <c r="C45" s="18" t="s">
        <v>16</v>
      </c>
      <c r="D45" s="18">
        <v>1</v>
      </c>
      <c r="E45" s="33"/>
      <c r="F45" s="34"/>
      <c r="G45" s="35" t="s">
        <v>26</v>
      </c>
    </row>
    <row r="46" spans="1:7" s="3" customFormat="1" ht="13.5" customHeight="1">
      <c r="A46" s="31">
        <v>3</v>
      </c>
      <c r="B46" s="32" t="s">
        <v>27</v>
      </c>
      <c r="C46" s="18" t="s">
        <v>16</v>
      </c>
      <c r="D46" s="18">
        <v>1</v>
      </c>
      <c r="E46" s="33"/>
      <c r="F46" s="34"/>
      <c r="G46" s="35" t="s">
        <v>28</v>
      </c>
    </row>
    <row r="47" spans="1:7" s="3" customFormat="1" ht="13.5" customHeight="1">
      <c r="A47" s="31">
        <v>4</v>
      </c>
      <c r="B47" s="32" t="s">
        <v>32</v>
      </c>
      <c r="C47" s="18" t="s">
        <v>16</v>
      </c>
      <c r="D47" s="18">
        <v>1</v>
      </c>
      <c r="E47" s="33"/>
      <c r="F47" s="34"/>
      <c r="G47" s="35" t="s">
        <v>33</v>
      </c>
    </row>
    <row r="48" spans="1:7" s="3" customFormat="1" ht="13.5" customHeight="1">
      <c r="A48" s="31">
        <v>5</v>
      </c>
      <c r="B48" s="32" t="s">
        <v>34</v>
      </c>
      <c r="C48" s="18" t="s">
        <v>16</v>
      </c>
      <c r="D48" s="18">
        <v>1</v>
      </c>
      <c r="E48" s="33"/>
      <c r="F48" s="34"/>
      <c r="G48" s="35" t="s">
        <v>35</v>
      </c>
    </row>
    <row r="49" spans="1:7" s="3" customFormat="1" ht="13.5" customHeight="1">
      <c r="A49" s="31">
        <v>6</v>
      </c>
      <c r="B49" s="32" t="s">
        <v>36</v>
      </c>
      <c r="C49" s="18" t="s">
        <v>30</v>
      </c>
      <c r="D49" s="18">
        <v>88</v>
      </c>
      <c r="E49" s="33"/>
      <c r="F49" s="34"/>
      <c r="G49" s="35" t="s">
        <v>17</v>
      </c>
    </row>
    <row r="50" spans="1:7" s="3" customFormat="1" ht="13.5" customHeight="1">
      <c r="A50" s="31">
        <v>7</v>
      </c>
      <c r="B50" s="32" t="s">
        <v>37</v>
      </c>
      <c r="C50" s="18" t="s">
        <v>30</v>
      </c>
      <c r="D50" s="18">
        <v>88</v>
      </c>
      <c r="E50" s="33"/>
      <c r="F50" s="34"/>
      <c r="G50" s="35" t="s">
        <v>38</v>
      </c>
    </row>
    <row r="51" spans="1:6" s="4" customFormat="1" ht="15.75" customHeight="1">
      <c r="A51" s="36" t="s">
        <v>39</v>
      </c>
      <c r="B51" s="37"/>
      <c r="C51" s="37"/>
      <c r="D51" s="37"/>
      <c r="E51" s="38"/>
      <c r="F51" s="39">
        <f>SUM(F44:F50)</f>
        <v>0</v>
      </c>
    </row>
    <row r="52" spans="1:9" s="2" customFormat="1" ht="15.75" customHeight="1">
      <c r="A52" s="27" t="s">
        <v>50</v>
      </c>
      <c r="B52" s="41" t="s">
        <v>51</v>
      </c>
      <c r="C52" s="42"/>
      <c r="D52" s="42"/>
      <c r="E52" s="42"/>
      <c r="F52" s="42"/>
      <c r="G52" s="43"/>
      <c r="I52" s="44"/>
    </row>
    <row r="53" spans="1:7" s="3" customFormat="1" ht="13.5" customHeight="1">
      <c r="A53" s="31">
        <v>1</v>
      </c>
      <c r="B53" s="32" t="s">
        <v>20</v>
      </c>
      <c r="C53" s="18" t="s">
        <v>16</v>
      </c>
      <c r="D53" s="18">
        <v>1</v>
      </c>
      <c r="E53" s="33"/>
      <c r="F53" s="34"/>
      <c r="G53" s="35" t="s">
        <v>21</v>
      </c>
    </row>
    <row r="54" spans="1:7" s="3" customFormat="1" ht="13.5" customHeight="1">
      <c r="A54" s="31">
        <v>2</v>
      </c>
      <c r="B54" s="32" t="s">
        <v>52</v>
      </c>
      <c r="C54" s="18" t="s">
        <v>23</v>
      </c>
      <c r="D54" s="18">
        <v>1</v>
      </c>
      <c r="E54" s="33"/>
      <c r="F54" s="34"/>
      <c r="G54" s="35" t="s">
        <v>19</v>
      </c>
    </row>
    <row r="55" spans="1:7" s="3" customFormat="1" ht="13.5" customHeight="1">
      <c r="A55" s="31">
        <v>3</v>
      </c>
      <c r="B55" s="32" t="s">
        <v>53</v>
      </c>
      <c r="C55" s="18" t="s">
        <v>23</v>
      </c>
      <c r="D55" s="18">
        <v>1</v>
      </c>
      <c r="E55" s="33"/>
      <c r="F55" s="34"/>
      <c r="G55" s="35" t="s">
        <v>54</v>
      </c>
    </row>
    <row r="56" spans="1:7" s="3" customFormat="1" ht="13.5" customHeight="1">
      <c r="A56" s="31">
        <v>4</v>
      </c>
      <c r="B56" s="32" t="s">
        <v>25</v>
      </c>
      <c r="C56" s="18" t="s">
        <v>16</v>
      </c>
      <c r="D56" s="18">
        <v>1</v>
      </c>
      <c r="E56" s="33"/>
      <c r="F56" s="34"/>
      <c r="G56" s="35" t="s">
        <v>26</v>
      </c>
    </row>
    <row r="57" spans="1:7" s="3" customFormat="1" ht="13.5" customHeight="1">
      <c r="A57" s="31">
        <v>5</v>
      </c>
      <c r="B57" s="32" t="s">
        <v>27</v>
      </c>
      <c r="C57" s="18" t="s">
        <v>16</v>
      </c>
      <c r="D57" s="18">
        <v>1</v>
      </c>
      <c r="E57" s="33"/>
      <c r="F57" s="34"/>
      <c r="G57" s="35" t="s">
        <v>28</v>
      </c>
    </row>
    <row r="58" spans="1:7" s="3" customFormat="1" ht="13.5" customHeight="1">
      <c r="A58" s="31">
        <v>6</v>
      </c>
      <c r="B58" s="32" t="s">
        <v>32</v>
      </c>
      <c r="C58" s="18" t="s">
        <v>16</v>
      </c>
      <c r="D58" s="18">
        <v>1</v>
      </c>
      <c r="E58" s="33"/>
      <c r="F58" s="34"/>
      <c r="G58" s="35" t="s">
        <v>33</v>
      </c>
    </row>
    <row r="59" spans="1:7" s="3" customFormat="1" ht="13.5" customHeight="1">
      <c r="A59" s="31">
        <v>7</v>
      </c>
      <c r="B59" s="32" t="s">
        <v>34</v>
      </c>
      <c r="C59" s="18" t="s">
        <v>16</v>
      </c>
      <c r="D59" s="18">
        <v>1</v>
      </c>
      <c r="E59" s="33"/>
      <c r="F59" s="34"/>
      <c r="G59" s="35" t="s">
        <v>35</v>
      </c>
    </row>
    <row r="60" spans="1:7" s="3" customFormat="1" ht="13.5" customHeight="1">
      <c r="A60" s="31">
        <v>8</v>
      </c>
      <c r="B60" s="32" t="s">
        <v>36</v>
      </c>
      <c r="C60" s="18" t="s">
        <v>30</v>
      </c>
      <c r="D60" s="18">
        <v>83.4</v>
      </c>
      <c r="E60" s="33"/>
      <c r="F60" s="34"/>
      <c r="G60" s="35" t="s">
        <v>17</v>
      </c>
    </row>
    <row r="61" spans="1:7" s="3" customFormat="1" ht="13.5" customHeight="1">
      <c r="A61" s="31">
        <v>9</v>
      </c>
      <c r="B61" s="32" t="s">
        <v>37</v>
      </c>
      <c r="C61" s="18" t="s">
        <v>30</v>
      </c>
      <c r="D61" s="18">
        <v>87.5</v>
      </c>
      <c r="E61" s="33"/>
      <c r="F61" s="34"/>
      <c r="G61" s="35" t="s">
        <v>38</v>
      </c>
    </row>
    <row r="62" spans="1:6" s="4" customFormat="1" ht="15.75" customHeight="1">
      <c r="A62" s="36" t="s">
        <v>39</v>
      </c>
      <c r="B62" s="37"/>
      <c r="C62" s="37"/>
      <c r="D62" s="37"/>
      <c r="E62" s="38"/>
      <c r="F62" s="39">
        <f>SUM(F53:F61)</f>
        <v>0</v>
      </c>
    </row>
    <row r="63" spans="1:9" s="2" customFormat="1" ht="15.75" customHeight="1">
      <c r="A63" s="27" t="s">
        <v>55</v>
      </c>
      <c r="B63" s="41" t="s">
        <v>56</v>
      </c>
      <c r="C63" s="42"/>
      <c r="D63" s="42"/>
      <c r="E63" s="42"/>
      <c r="F63" s="42"/>
      <c r="G63" s="43"/>
      <c r="I63" s="44"/>
    </row>
    <row r="64" spans="1:7" s="3" customFormat="1" ht="13.5" customHeight="1">
      <c r="A64" s="31">
        <v>1</v>
      </c>
      <c r="B64" s="20" t="s">
        <v>57</v>
      </c>
      <c r="C64" s="18" t="s">
        <v>43</v>
      </c>
      <c r="D64" s="18">
        <v>3</v>
      </c>
      <c r="E64" s="33"/>
      <c r="F64" s="34"/>
      <c r="G64" s="35" t="s">
        <v>19</v>
      </c>
    </row>
    <row r="65" spans="1:7" s="3" customFormat="1" ht="13.5" customHeight="1">
      <c r="A65" s="31">
        <v>2</v>
      </c>
      <c r="B65" s="20" t="s">
        <v>58</v>
      </c>
      <c r="C65" s="18" t="s">
        <v>43</v>
      </c>
      <c r="D65" s="18">
        <v>3</v>
      </c>
      <c r="E65" s="33"/>
      <c r="F65" s="34"/>
      <c r="G65" s="35" t="s">
        <v>45</v>
      </c>
    </row>
    <row r="66" spans="1:7" s="3" customFormat="1" ht="13.5" customHeight="1">
      <c r="A66" s="31">
        <v>3</v>
      </c>
      <c r="B66" s="20" t="s">
        <v>59</v>
      </c>
      <c r="C66" s="18" t="s">
        <v>16</v>
      </c>
      <c r="D66" s="18">
        <v>1</v>
      </c>
      <c r="E66" s="33"/>
      <c r="F66" s="34"/>
      <c r="G66" s="35" t="s">
        <v>60</v>
      </c>
    </row>
    <row r="67" spans="1:7" s="3" customFormat="1" ht="13.5" customHeight="1">
      <c r="A67" s="31">
        <v>4</v>
      </c>
      <c r="B67" s="20" t="s">
        <v>61</v>
      </c>
      <c r="C67" s="18" t="s">
        <v>16</v>
      </c>
      <c r="D67" s="18">
        <v>1</v>
      </c>
      <c r="E67" s="33"/>
      <c r="F67" s="34"/>
      <c r="G67" s="35" t="s">
        <v>62</v>
      </c>
    </row>
    <row r="68" spans="1:7" s="3" customFormat="1" ht="13.5" customHeight="1">
      <c r="A68" s="31">
        <v>5</v>
      </c>
      <c r="B68" s="20" t="s">
        <v>63</v>
      </c>
      <c r="C68" s="18" t="s">
        <v>43</v>
      </c>
      <c r="D68" s="18">
        <v>3</v>
      </c>
      <c r="E68" s="33"/>
      <c r="F68" s="34"/>
      <c r="G68" s="35" t="s">
        <v>64</v>
      </c>
    </row>
    <row r="69" spans="1:7" s="3" customFormat="1" ht="13.5" customHeight="1">
      <c r="A69" s="31">
        <v>6</v>
      </c>
      <c r="B69" s="20" t="s">
        <v>34</v>
      </c>
      <c r="C69" s="18" t="s">
        <v>16</v>
      </c>
      <c r="D69" s="18">
        <v>1</v>
      </c>
      <c r="E69" s="33"/>
      <c r="F69" s="34"/>
      <c r="G69" s="35" t="s">
        <v>35</v>
      </c>
    </row>
    <row r="70" spans="1:6" s="4" customFormat="1" ht="15.75" customHeight="1">
      <c r="A70" s="36" t="s">
        <v>39</v>
      </c>
      <c r="B70" s="37"/>
      <c r="C70" s="37"/>
      <c r="D70" s="37"/>
      <c r="E70" s="38"/>
      <c r="F70" s="39">
        <f>SUM(F64:F69)</f>
        <v>0</v>
      </c>
    </row>
    <row r="71" spans="1:9" s="2" customFormat="1" ht="15.75" customHeight="1">
      <c r="A71" s="27" t="s">
        <v>65</v>
      </c>
      <c r="B71" s="41" t="s">
        <v>66</v>
      </c>
      <c r="C71" s="42"/>
      <c r="D71" s="42"/>
      <c r="E71" s="42"/>
      <c r="F71" s="42"/>
      <c r="G71" s="43"/>
      <c r="I71" s="44"/>
    </row>
    <row r="72" spans="1:7" s="3" customFormat="1" ht="13.5" customHeight="1">
      <c r="A72" s="31">
        <v>1</v>
      </c>
      <c r="B72" s="20" t="s">
        <v>67</v>
      </c>
      <c r="C72" s="18" t="s">
        <v>68</v>
      </c>
      <c r="D72" s="18">
        <v>29</v>
      </c>
      <c r="E72" s="33"/>
      <c r="F72" s="34"/>
      <c r="G72" s="35" t="s">
        <v>69</v>
      </c>
    </row>
    <row r="73" spans="1:7" s="3" customFormat="1" ht="13.5" customHeight="1">
      <c r="A73" s="31">
        <v>2</v>
      </c>
      <c r="B73" s="20" t="s">
        <v>70</v>
      </c>
      <c r="C73" s="18" t="s">
        <v>68</v>
      </c>
      <c r="D73" s="18">
        <f>15*2*0.45+14*0.45*3+3.3*6+9</f>
        <v>61.2</v>
      </c>
      <c r="E73" s="33"/>
      <c r="F73" s="34"/>
      <c r="G73" s="35" t="s">
        <v>17</v>
      </c>
    </row>
    <row r="74" spans="1:7" s="3" customFormat="1" ht="13.5" customHeight="1">
      <c r="A74" s="31">
        <v>3</v>
      </c>
      <c r="B74" s="20" t="s">
        <v>71</v>
      </c>
      <c r="C74" s="18" t="s">
        <v>68</v>
      </c>
      <c r="D74" s="18">
        <f>15*2*0.45+14*0.45*3+3.3*6+9</f>
        <v>61.2</v>
      </c>
      <c r="E74" s="33"/>
      <c r="F74" s="34"/>
      <c r="G74" s="35" t="s">
        <v>72</v>
      </c>
    </row>
    <row r="75" spans="1:7" s="3" customFormat="1" ht="13.5" customHeight="1">
      <c r="A75" s="31">
        <v>4</v>
      </c>
      <c r="B75" s="20" t="s">
        <v>73</v>
      </c>
      <c r="C75" s="18" t="s">
        <v>43</v>
      </c>
      <c r="D75" s="18">
        <v>7</v>
      </c>
      <c r="E75" s="33"/>
      <c r="F75" s="34"/>
      <c r="G75" s="35" t="s">
        <v>74</v>
      </c>
    </row>
    <row r="76" spans="1:7" s="3" customFormat="1" ht="13.5" customHeight="1">
      <c r="A76" s="31">
        <v>5</v>
      </c>
      <c r="B76" s="20" t="s">
        <v>34</v>
      </c>
      <c r="C76" s="18" t="s">
        <v>16</v>
      </c>
      <c r="D76" s="18">
        <v>1</v>
      </c>
      <c r="E76" s="33"/>
      <c r="F76" s="34"/>
      <c r="G76" s="35" t="s">
        <v>35</v>
      </c>
    </row>
    <row r="77" spans="1:6" s="4" customFormat="1" ht="15.75" customHeight="1">
      <c r="A77" s="36" t="s">
        <v>39</v>
      </c>
      <c r="B77" s="37"/>
      <c r="C77" s="37"/>
      <c r="D77" s="37"/>
      <c r="E77" s="38"/>
      <c r="F77" s="39">
        <f>SUM(F72:F76)</f>
        <v>0</v>
      </c>
    </row>
    <row r="78" spans="1:6" s="4" customFormat="1" ht="15.75" customHeight="1">
      <c r="A78" s="36" t="s">
        <v>75</v>
      </c>
      <c r="B78" s="37"/>
      <c r="C78" s="37"/>
      <c r="D78" s="37"/>
      <c r="E78" s="38"/>
      <c r="F78" s="39">
        <f>SUM(F6:F77)/2</f>
        <v>0</v>
      </c>
    </row>
    <row r="79" spans="1:7" s="5" customFormat="1" ht="15.75" customHeight="1">
      <c r="A79" s="45"/>
      <c r="B79" s="37"/>
      <c r="C79" s="37"/>
      <c r="D79" s="37"/>
      <c r="E79" s="37"/>
      <c r="F79" s="46"/>
      <c r="G79" s="47"/>
    </row>
  </sheetData>
  <sheetProtection/>
  <mergeCells count="9">
    <mergeCell ref="A1:G1"/>
    <mergeCell ref="A18:E18"/>
    <mergeCell ref="A33:E33"/>
    <mergeCell ref="A42:E42"/>
    <mergeCell ref="A51:E51"/>
    <mergeCell ref="A62:E62"/>
    <mergeCell ref="A70:E70"/>
    <mergeCell ref="A77:E77"/>
    <mergeCell ref="A78:E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wangzonggang</dc:creator>
  <cp:keywords/>
  <dc:description/>
  <cp:lastModifiedBy>用户0763</cp:lastModifiedBy>
  <dcterms:created xsi:type="dcterms:W3CDTF">2022-07-26T03:33:00Z</dcterms:created>
  <dcterms:modified xsi:type="dcterms:W3CDTF">2022-07-26T07:34:01Z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622C87EA393C43EBAC71C72350399EAD</vt:lpwstr>
  </property>
  <property fmtid="{D5CDD505-2E9C-101B-9397-08002B2CF9AE}" pid="4" name="KSOProductBuildV">
    <vt:lpwstr>2052-11.1.0.11830</vt:lpwstr>
  </property>
</Properties>
</file>